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-34\Desktop\Питание\февраль 2024\1 неделя\"/>
    </mc:Choice>
  </mc:AlternateContent>
  <bookViews>
    <workbookView xWindow="0" yWindow="0" windowWidth="20490" windowHeight="66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J196" i="1" s="1"/>
  <c r="I13" i="1"/>
  <c r="I24" i="1" s="1"/>
  <c r="I196" i="1" s="1"/>
  <c r="H13" i="1"/>
  <c r="H24" i="1" s="1"/>
  <c r="G13" i="1"/>
  <c r="G24" i="1" s="1"/>
  <c r="F24" i="1"/>
  <c r="F196" i="1" s="1"/>
  <c r="L119" i="1" l="1"/>
  <c r="H196" i="1"/>
  <c r="G196" i="1"/>
  <c r="L196" i="1"/>
</calcChain>
</file>

<file path=xl/sharedStrings.xml><?xml version="1.0" encoding="utf-8"?>
<sst xmlns="http://schemas.openxmlformats.org/spreadsheetml/2006/main" count="189" uniqueCount="44">
  <si>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</si>
  <si>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</si>
  <si>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</si>
  <si>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</si>
  <si>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</si>
  <si>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</si>
  <si>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</si>
  <si>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</si>
  <si>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</si>
  <si>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</si>
  <si>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</si>
  <si>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</si>
  <si>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</si>
  <si>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</si>
  <si>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</si>
  <si>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</si>
  <si>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</si>
  <si>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</si>
  <si>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</si>
  <si>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</si>
  <si>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</si>
  <si>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</si>
  <si>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</si>
  <si>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</si>
  <si>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</si>
  <si>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</si>
  <si>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</si>
  <si>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</si>
  <si>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</si>
  <si>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</si>
  <si>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</si>
  <si>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</si>
  <si>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</si>
  <si>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</si>
  <si>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</si>
  <si>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</si>
  <si>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</si>
  <si>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</si>
  <si>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 xml:space="preserve"> МКОУ "Новоаннинская гимназия"</t>
  </si>
  <si>
    <t>Кач уд</t>
  </si>
  <si>
    <t>Чай с сахаром и лимоном</t>
  </si>
  <si>
    <t>Пельмени мясные отварные с маслом п/ф с бульоном</t>
  </si>
  <si>
    <t>Хлеб  ржаной /пшеничный</t>
  </si>
  <si>
    <t>25/25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</si>
</sst>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5" fillId="0" borderId="0" xfId="0" applyFont="1" applyAlignment="1">
      <alignment horizontal="left"/>
    </xf>
    <xf numFmtId="0" fontId="5" fillId="0" borderId="0" xfId="0" applyFont="1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5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5" fillId="0" borderId="0" xfId="0" applyFont="1" applyAlignment="1">
      <alignment horizontal="right"/>
    </xf>
    <xf numFmtId="0" fontId="5" fillId="0" borderId="5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8" fillId="0" borderId="2" xfId="0" applyFont="1" applyBorder="1" applyAlignment="1" applyProtection="1">
      <alignment horizontal="right"/>
      <protection locked="0"/>
    </xf>
    <xf numFmtId="0" fontId="5" fillId="0" borderId="2" xfId="0" applyFont="1" applyBorder="1" applyAlignment="1">
      <alignment horizontal="center" vertical="top" wrapText="1"/>
    </xf>
    <xf numFmtId="0" fontId="5" fillId="0" borderId="12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0" fillId="0" borderId="14" xfId="0" applyBorder="1"/>
    <xf numFmtId="0" fontId="5" fillId="0" borderId="16" xfId="0" applyFont="1" applyBorder="1" applyAlignment="1">
      <alignment horizontal="center"/>
    </xf>
    <xf numFmtId="0" fontId="5" fillId="0" borderId="18" xfId="0" applyFont="1" applyBorder="1" applyAlignment="1">
      <alignment horizontal="center"/>
    </xf>
    <xf numFmtId="0" fontId="5" fillId="0" borderId="17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/>
    </xf>
    <xf numFmtId="0" fontId="5" fillId="0" borderId="9" xfId="0" applyFont="1" applyBorder="1"/>
    <xf numFmtId="0" fontId="5" fillId="0" borderId="10" xfId="0" applyFont="1" applyBorder="1"/>
    <xf numFmtId="0" fontId="5" fillId="3" borderId="2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10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5" fillId="2" borderId="2" xfId="0" applyFont="1" applyFill="1" applyBorder="1" applyProtection="1"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2" borderId="15" xfId="0" applyFont="1" applyFill="1" applyBorder="1" applyAlignment="1" applyProtection="1">
      <alignment horizontal="center" vertical="top" wrapText="1"/>
      <protection locked="0"/>
    </xf>
    <xf numFmtId="0" fontId="5" fillId="2" borderId="2" xfId="0" applyFont="1" applyFill="1" applyBorder="1" applyAlignment="1" applyProtection="1">
      <alignment vertical="top" wrapText="1"/>
      <protection locked="0"/>
    </xf>
    <xf numFmtId="0" fontId="5" fillId="2" borderId="2" xfId="0" applyFont="1" applyFill="1" applyBorder="1" applyAlignment="1" applyProtection="1">
      <alignment horizontal="center" vertical="top" wrapText="1"/>
      <protection locked="0"/>
    </xf>
    <xf numFmtId="0" fontId="5" fillId="2" borderId="17" xfId="0" applyFont="1" applyFill="1" applyBorder="1" applyAlignment="1" applyProtection="1">
      <alignment horizontal="center" vertical="top" wrapText="1"/>
      <protection locked="0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1" fontId="5" fillId="2" borderId="4" xfId="0" applyNumberFormat="1" applyFont="1" applyFill="1" applyBorder="1" applyAlignment="1" applyProtection="1">
      <alignment horizontal="center"/>
      <protection locked="0"/>
    </xf>
    <xf numFmtId="1" fontId="5" fillId="2" borderId="2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left"/>
    </xf>
    <xf numFmtId="0" fontId="3" fillId="4" borderId="23" xfId="0" applyFont="1" applyFill="1" applyBorder="1" applyAlignment="1"/>
    <xf numFmtId="0" fontId="3" fillId="4" borderId="2" xfId="0" applyFont="1" applyFill="1" applyBorder="1" applyAlignment="1">
      <alignment horizontal="right"/>
    </xf>
    <xf numFmtId="0" fontId="2" fillId="4" borderId="2" xfId="0" applyFont="1" applyFill="1" applyBorder="1" applyAlignment="1">
      <alignment horizontal="right"/>
    </xf>
    <xf numFmtId="0" fontId="2" fillId="4" borderId="23" xfId="0" applyFont="1" applyFill="1" applyBorder="1" applyAlignment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5" fillId="2" borderId="4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right"/>
    </xf>
    <xf numFmtId="0" fontId="1" fillId="4" borderId="1" xfId="0" applyFont="1" applyFill="1" applyBorder="1" applyAlignment="1">
      <alignment horizontal="right"/>
    </xf>
    <xf numFmtId="0" fontId="5" fillId="2" borderId="4" xfId="0" applyFont="1" applyFill="1" applyBorder="1" applyAlignment="1" applyProtection="1">
      <alignment vertical="top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5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5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4" sqref="I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8" t="s">
        <v>38</v>
      </c>
      <c r="D1" s="69"/>
      <c r="E1" s="69"/>
      <c r="F1" s="12" t="s">
        <v>15</v>
      </c>
      <c r="G1" s="2" t="s">
        <v>16</v>
      </c>
      <c r="H1" s="70"/>
      <c r="I1" s="70"/>
      <c r="J1" s="70"/>
      <c r="K1" s="70"/>
    </row>
    <row r="2" spans="1:12" ht="18" x14ac:dyDescent="0.2">
      <c r="A2" s="35" t="s">
        <v>6</v>
      </c>
      <c r="C2" s="2"/>
      <c r="G2" s="2" t="s">
        <v>17</v>
      </c>
      <c r="H2" s="70"/>
      <c r="I2" s="70"/>
      <c r="J2" s="70"/>
      <c r="K2" s="70"/>
    </row>
    <row r="3" spans="1:12" ht="17.25" customHeight="1" x14ac:dyDescent="0.2">
      <c r="A3" s="4" t="s">
        <v>8</v>
      </c>
      <c r="C3" s="2"/>
      <c r="D3" s="3"/>
      <c r="E3" s="38"/>
      <c r="G3" s="2" t="s">
        <v>18</v>
      </c>
      <c r="H3" s="48">
        <v>3</v>
      </c>
      <c r="I3" s="48">
        <v>2</v>
      </c>
      <c r="J3" s="49">
        <v>2024</v>
      </c>
      <c r="K3" s="50"/>
    </row>
    <row r="4" spans="1:12" ht="13.5" thickBot="1" x14ac:dyDescent="0.25">
      <c r="C4" s="2"/>
      <c r="D4" s="4"/>
      <c r="H4" s="47" t="s">
        <v>35</v>
      </c>
      <c r="I4" s="47" t="s">
        <v>36</v>
      </c>
      <c r="J4" s="47" t="s">
        <v>37</v>
      </c>
    </row>
    <row r="5" spans="1:12" ht="34.5" thickBot="1" x14ac:dyDescent="0.25">
      <c r="A5" s="45" t="s">
        <v>13</v>
      </c>
      <c r="B5" s="46" t="s">
        <v>14</v>
      </c>
      <c r="C5" s="36" t="s">
        <v>0</v>
      </c>
      <c r="D5" s="36" t="s">
        <v>12</v>
      </c>
      <c r="E5" s="36" t="s">
        <v>11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9</v>
      </c>
      <c r="K5" s="37" t="s">
        <v>10</v>
      </c>
      <c r="L5" s="36" t="s">
        <v>34</v>
      </c>
    </row>
    <row r="6" spans="1:12" ht="15" x14ac:dyDescent="0.25">
      <c r="A6" s="20">
        <v>1</v>
      </c>
      <c r="B6" s="21">
        <v>1</v>
      </c>
      <c r="C6" s="22" t="s">
        <v>19</v>
      </c>
      <c r="D6" s="5" t="s">
        <v>20</v>
      </c>
      <c r="E6" s="55" t="s">
        <v>41</v>
      </c>
      <c r="F6" s="56">
        <v>300</v>
      </c>
      <c r="G6" s="58">
        <v>16.489999999999998</v>
      </c>
      <c r="H6" s="58">
        <v>17.5</v>
      </c>
      <c r="I6" s="58">
        <v>53.5</v>
      </c>
      <c r="J6" s="57">
        <v>525.29999999999995</v>
      </c>
      <c r="K6" s="59">
        <v>7</v>
      </c>
      <c r="L6" s="63">
        <v>77.53</v>
      </c>
    </row>
    <row r="7" spans="1:12" ht="15" x14ac:dyDescent="0.25">
      <c r="A7" s="23"/>
      <c r="B7" s="15"/>
      <c r="C7" s="11"/>
      <c r="D7" s="6"/>
      <c r="E7" s="51"/>
      <c r="F7" s="52"/>
      <c r="G7" s="52"/>
      <c r="H7" s="52"/>
      <c r="I7" s="52"/>
      <c r="J7" s="52"/>
      <c r="K7" s="52"/>
      <c r="L7" s="52"/>
    </row>
    <row r="8" spans="1:12" ht="15" x14ac:dyDescent="0.25">
      <c r="A8" s="23"/>
      <c r="B8" s="15"/>
      <c r="C8" s="11"/>
      <c r="D8" s="7" t="s">
        <v>21</v>
      </c>
      <c r="E8" s="61" t="s">
        <v>40</v>
      </c>
      <c r="F8" s="62">
        <v>200</v>
      </c>
      <c r="G8" s="53">
        <v>0.13</v>
      </c>
      <c r="H8" s="53">
        <v>0.02</v>
      </c>
      <c r="I8" s="53">
        <v>15.2</v>
      </c>
      <c r="J8" s="53">
        <v>62</v>
      </c>
      <c r="K8" s="53">
        <v>377</v>
      </c>
      <c r="L8" s="62">
        <v>4.79</v>
      </c>
    </row>
    <row r="9" spans="1:12" ht="15" x14ac:dyDescent="0.25">
      <c r="A9" s="23"/>
      <c r="B9" s="15"/>
      <c r="C9" s="11"/>
      <c r="D9" s="7" t="s">
        <v>22</v>
      </c>
      <c r="E9" s="61" t="s">
        <v>42</v>
      </c>
      <c r="F9" s="62" t="s">
        <v>43</v>
      </c>
      <c r="G9" s="53">
        <v>2.37</v>
      </c>
      <c r="H9" s="53">
        <v>0.4</v>
      </c>
      <c r="I9" s="53">
        <v>14.49</v>
      </c>
      <c r="J9" s="53">
        <v>105.5</v>
      </c>
      <c r="K9" s="53" t="s">
        <v>39</v>
      </c>
      <c r="L9" s="62">
        <v>5.04</v>
      </c>
    </row>
    <row r="10" spans="1:12" ht="15" x14ac:dyDescent="0.25">
      <c r="A10" s="23"/>
      <c r="B10" s="15"/>
      <c r="C10" s="11"/>
      <c r="D10" s="7" t="s">
        <v>23</v>
      </c>
      <c r="E10" s="64"/>
      <c r="F10" s="60"/>
      <c r="G10" s="60"/>
      <c r="H10" s="60"/>
      <c r="I10" s="60"/>
      <c r="J10" s="60"/>
      <c r="K10" s="60"/>
      <c r="L10" s="60"/>
    </row>
    <row r="11" spans="1:12" ht="15" x14ac:dyDescent="0.25">
      <c r="A11" s="23"/>
      <c r="B11" s="15"/>
      <c r="C11" s="11"/>
      <c r="D11" s="6"/>
      <c r="E11" s="54"/>
      <c r="F11" s="53"/>
      <c r="G11" s="53"/>
      <c r="H11" s="53"/>
      <c r="I11" s="53"/>
      <c r="J11" s="53"/>
      <c r="K11" s="53"/>
      <c r="L11" s="5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3"/>
      <c r="L12" s="43"/>
    </row>
    <row r="13" spans="1:12" ht="15" x14ac:dyDescent="0.25">
      <c r="A13" s="24"/>
      <c r="B13" s="17"/>
      <c r="C13" s="8"/>
      <c r="D13" s="18" t="s">
        <v>32</v>
      </c>
      <c r="E13" s="9"/>
      <c r="F13" s="19">
        <v>550</v>
      </c>
      <c r="G13" s="19">
        <f t="shared" ref="G13:J13" si="0">SUM(G6:G12)</f>
        <v>18.989999999999998</v>
      </c>
      <c r="H13" s="19">
        <f t="shared" si="0"/>
        <v>17.919999999999998</v>
      </c>
      <c r="I13" s="19">
        <f t="shared" si="0"/>
        <v>83.19</v>
      </c>
      <c r="J13" s="19">
        <f t="shared" si="0"/>
        <v>692.8</v>
      </c>
      <c r="K13" s="25"/>
      <c r="L13" s="19">
        <f t="shared" ref="L13" si="1">SUM(L6:L12)</f>
        <v>87.360000000000014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26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27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28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29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30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31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65" t="s">
        <v>4</v>
      </c>
      <c r="D24" s="66"/>
      <c r="E24" s="31"/>
      <c r="F24" s="32">
        <f>F13+F23</f>
        <v>550</v>
      </c>
      <c r="G24" s="32">
        <f t="shared" ref="G24:J24" si="4">G13+G23</f>
        <v>18.989999999999998</v>
      </c>
      <c r="H24" s="32">
        <f t="shared" si="4"/>
        <v>17.919999999999998</v>
      </c>
      <c r="I24" s="32">
        <f t="shared" si="4"/>
        <v>83.19</v>
      </c>
      <c r="J24" s="32">
        <f t="shared" si="4"/>
        <v>692.8</v>
      </c>
      <c r="K24" s="32"/>
      <c r="L24" s="32">
        <f t="shared" ref="L24" si="5">L13+L23</f>
        <v>87.360000000000014</v>
      </c>
    </row>
    <row r="25" spans="1:12" ht="15" x14ac:dyDescent="0.25">
      <c r="A25" s="14">
        <v>1</v>
      </c>
      <c r="B25" s="15">
        <v>2</v>
      </c>
      <c r="C25" s="22" t="s">
        <v>19</v>
      </c>
      <c r="D25" s="5" t="s">
        <v>20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21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22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23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26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27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28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29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30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31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65" t="s">
        <v>4</v>
      </c>
      <c r="D43" s="66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19</v>
      </c>
      <c r="D44" s="5" t="s">
        <v>20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21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22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23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26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27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28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29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30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31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65" t="s">
        <v>4</v>
      </c>
      <c r="D62" s="66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19</v>
      </c>
      <c r="D63" s="5" t="s">
        <v>20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21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22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23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26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27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28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29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30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31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65" t="s">
        <v>4</v>
      </c>
      <c r="D81" s="66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21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22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23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26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27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28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29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30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31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65" t="s">
        <v>4</v>
      </c>
      <c r="D100" s="66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19</v>
      </c>
      <c r="D101" s="5" t="s">
        <v>20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21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22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23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26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27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28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29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30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31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65" t="s">
        <v>4</v>
      </c>
      <c r="D119" s="66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19</v>
      </c>
      <c r="D120" s="5" t="s">
        <v>20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21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22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23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26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27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28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29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30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31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65" t="s">
        <v>4</v>
      </c>
      <c r="D138" s="66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21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22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23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26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27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28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29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30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31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65" t="s">
        <v>4</v>
      </c>
      <c r="D157" s="66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21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22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23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26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27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28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29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30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31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65" t="s">
        <v>4</v>
      </c>
      <c r="D176" s="66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19</v>
      </c>
      <c r="D177" s="5" t="s">
        <v>20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21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22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23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26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27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28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29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30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31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5" t="s">
        <v>4</v>
      </c>
      <c r="D195" s="66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67" t="s">
        <v>5</v>
      </c>
      <c r="D196" s="67"/>
      <c r="E196" s="67"/>
      <c r="F196" s="34">
        <f>(F24+F43+F62+F81+F100+F119+F138+F157+F176+F195)/(IF(F24=0,0,1)+IF(F43=0,0,1)+IF(F62=0,0,1)+IF(F81=0,0,1)+IF(F100=0,0,1)+IF(F119=0,0,1)+IF(F138=0,0,1)+IF(F157=0,0,1)+IF(F176=0,0,1)+IF(F195=0,0,1))</f>
        <v>550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18.989999999999998</v>
      </c>
      <c r="H196" s="34">
        <f t="shared" si="94"/>
        <v>17.919999999999998</v>
      </c>
      <c r="I196" s="34">
        <f t="shared" si="94"/>
        <v>83.19</v>
      </c>
      <c r="J196" s="34">
        <f t="shared" si="94"/>
        <v>692.8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87.360000000000014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T-34</cp:lastModifiedBy>
  <dcterms:created xsi:type="dcterms:W3CDTF">2022-05-16T14:23:56Z</dcterms:created>
  <dcterms:modified xsi:type="dcterms:W3CDTF">2024-02-01T05:44:02Z</dcterms:modified>
</cp:coreProperties>
</file>