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февраль 2024\3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J197" i="1" s="1"/>
  <c r="I14" i="1"/>
  <c r="I25" i="1" s="1"/>
  <c r="I197" i="1" s="1"/>
  <c r="H14" i="1"/>
  <c r="H25" i="1" s="1"/>
  <c r="G14" i="1"/>
  <c r="G25" i="1" s="1"/>
  <c r="F25" i="1"/>
  <c r="F197" i="1" s="1"/>
  <c r="L120" i="1" l="1"/>
  <c r="H197" i="1"/>
  <c r="G197" i="1"/>
  <c r="L197" i="1"/>
</calcChain>
</file>

<file path=xl/sharedStrings.xml><?xml version="1.0" encoding="utf-8"?>
<sst xmlns="http://schemas.openxmlformats.org/spreadsheetml/2006/main" count="191" uniqueCount="46">
  <si>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</si>
  <si>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</si>
  <si>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</si>
  <si>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</si>
  <si>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</si>
  <si>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</si>
  <si>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</si>
  <si>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</si>
  <si>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</si>
  <si>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</si>
  <si>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</si>
  <si>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</si>
  <si>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</si>
  <si>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</si>
  <si>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</si>
  <si>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</si>
  <si>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</si>
  <si>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</si>
  <si>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</si>
  <si>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</si>
  <si>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</si>
  <si>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</si>
  <si>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</si>
  <si>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</si>
  <si>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</si>
  <si>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</si>
  <si>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</si>
  <si>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</si>
  <si>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</si>
  <si>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</si>
  <si>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</si>
  <si>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</si>
  <si>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</si>
  <si>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</si>
  <si>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</si>
  <si>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</si>
  <si>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</si>
  <si>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</si>
  <si>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</si>
  <si>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</si>
  <si>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Соус томатный с овощами</t>
  </si>
  <si>
    <t>Тефтели мясные п/ф из мяса 1 категории</t>
  </si>
  <si>
    <t>Чай с сахаром и лимоном</t>
  </si>
  <si>
    <t>Макаронные изделия отварные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</si>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</sst>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" xfId="0" applyFont="1" applyFill="1" applyBorder="1" applyAlignment="1">
      <alignment horizontal="right"/>
    </xf>
    <xf numFmtId="0" fontId="2" fillId="4" borderId="22" xfId="0" applyFont="1" applyFill="1" applyBorder="1" applyAlignment="1"/>
    <xf numFmtId="0" fontId="2" fillId="4" borderId="23" xfId="0" applyFont="1" applyFill="1" applyBorder="1" applyAlignment="1">
      <alignment horizontal="right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2" xfId="0" applyFont="1" applyFill="1" applyBorder="1" applyAlignment="1"/>
    <xf numFmtId="0" fontId="11" fillId="0" borderId="24" xfId="0" applyFont="1" applyBorder="1" applyAlignment="1">
      <alignment horizontal="center" vertical="center" wrapText="1"/>
    </xf>
    <xf numFmtId="0" fontId="2" fillId="4" borderId="25" xfId="0" applyFont="1" applyFill="1" applyBorder="1" applyAlignment="1"/>
    <xf numFmtId="0" fontId="2" fillId="4" borderId="4" xfId="0" applyFont="1" applyFill="1" applyBorder="1" applyAlignment="1">
      <alignment horizontal="right"/>
    </xf>
    <xf numFmtId="0" fontId="11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3" sqref="N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38</v>
      </c>
      <c r="D1" s="66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7"/>
      <c r="G3" s="2" t="s">
        <v>18</v>
      </c>
      <c r="H3" s="47">
        <v>16</v>
      </c>
      <c r="I3" s="47">
        <v>2</v>
      </c>
      <c r="J3" s="48">
        <v>2024</v>
      </c>
      <c r="K3" s="49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57" t="s">
        <v>12</v>
      </c>
      <c r="E5" s="60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61" t="s">
        <v>10</v>
      </c>
      <c r="L5" s="61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8" t="s">
        <v>41</v>
      </c>
      <c r="F6" s="59">
        <v>100</v>
      </c>
      <c r="G6" s="59">
        <v>10.95</v>
      </c>
      <c r="H6" s="59">
        <v>7.87</v>
      </c>
      <c r="I6" s="59">
        <v>5.14</v>
      </c>
      <c r="J6" s="59">
        <v>117</v>
      </c>
      <c r="K6" s="59">
        <v>2</v>
      </c>
      <c r="L6" s="59">
        <v>59.15</v>
      </c>
    </row>
    <row r="7" spans="1:12" ht="15" x14ac:dyDescent="0.25">
      <c r="A7" s="23"/>
      <c r="B7" s="15"/>
      <c r="C7" s="11"/>
      <c r="D7" s="8"/>
      <c r="E7" s="58" t="s">
        <v>40</v>
      </c>
      <c r="F7" s="59">
        <v>50</v>
      </c>
      <c r="G7" s="59">
        <v>1.4</v>
      </c>
      <c r="H7" s="59">
        <v>1</v>
      </c>
      <c r="I7" s="59">
        <v>3.6</v>
      </c>
      <c r="J7" s="59">
        <v>28.2</v>
      </c>
      <c r="K7" s="59">
        <v>5</v>
      </c>
      <c r="L7" s="59">
        <v>10.43</v>
      </c>
    </row>
    <row r="8" spans="1:12" ht="15" x14ac:dyDescent="0.25">
      <c r="A8" s="23"/>
      <c r="B8" s="15"/>
      <c r="C8" s="11"/>
      <c r="D8" s="6"/>
      <c r="E8" s="51" t="s">
        <v>43</v>
      </c>
      <c r="F8" s="50">
        <v>150</v>
      </c>
      <c r="G8" s="50">
        <v>5.66</v>
      </c>
      <c r="H8" s="50">
        <v>6.33</v>
      </c>
      <c r="I8" s="50">
        <v>31.6</v>
      </c>
      <c r="J8" s="50">
        <v>140.69999999999999</v>
      </c>
      <c r="K8" s="50">
        <v>203</v>
      </c>
      <c r="L8" s="50">
        <v>19.29</v>
      </c>
    </row>
    <row r="9" spans="1:12" ht="15" x14ac:dyDescent="0.25">
      <c r="A9" s="23"/>
      <c r="B9" s="15"/>
      <c r="C9" s="11"/>
      <c r="D9" s="7" t="s">
        <v>21</v>
      </c>
      <c r="E9" s="54" t="s">
        <v>42</v>
      </c>
      <c r="F9" s="55">
        <v>200</v>
      </c>
      <c r="G9" s="55">
        <v>0.13</v>
      </c>
      <c r="H9" s="55">
        <v>0.02</v>
      </c>
      <c r="I9" s="55">
        <v>15.2</v>
      </c>
      <c r="J9" s="55">
        <v>62</v>
      </c>
      <c r="K9" s="55">
        <v>377</v>
      </c>
      <c r="L9" s="55">
        <v>4.79</v>
      </c>
    </row>
    <row r="10" spans="1:12" ht="15" x14ac:dyDescent="0.25">
      <c r="A10" s="23"/>
      <c r="B10" s="15"/>
      <c r="C10" s="11"/>
      <c r="D10" s="7" t="s">
        <v>22</v>
      </c>
      <c r="E10" s="56" t="s">
        <v>44</v>
      </c>
      <c r="F10" s="55" t="s">
        <v>45</v>
      </c>
      <c r="G10" s="55">
        <v>2.37</v>
      </c>
      <c r="H10" s="55">
        <v>0.4</v>
      </c>
      <c r="I10" s="55">
        <v>14.49</v>
      </c>
      <c r="J10" s="55">
        <v>105.5</v>
      </c>
      <c r="K10" s="55" t="s">
        <v>39</v>
      </c>
      <c r="L10" s="55">
        <v>5.04</v>
      </c>
    </row>
    <row r="11" spans="1:12" ht="15" x14ac:dyDescent="0.25">
      <c r="A11" s="23"/>
      <c r="B11" s="15"/>
      <c r="C11" s="11"/>
      <c r="D11" s="7" t="s">
        <v>23</v>
      </c>
      <c r="E11" s="41"/>
      <c r="F11" s="53"/>
      <c r="G11" s="53"/>
      <c r="H11" s="53"/>
      <c r="I11" s="53"/>
      <c r="J11" s="53"/>
      <c r="K11" s="53"/>
      <c r="L11" s="53"/>
    </row>
    <row r="12" spans="1:12" ht="15" x14ac:dyDescent="0.25">
      <c r="A12" s="23"/>
      <c r="B12" s="15"/>
      <c r="C12" s="11"/>
      <c r="D12" s="6"/>
      <c r="E12" s="51"/>
      <c r="F12" s="50"/>
      <c r="G12" s="50"/>
      <c r="H12" s="50"/>
      <c r="I12" s="50"/>
      <c r="J12" s="52"/>
      <c r="K12" s="50"/>
      <c r="L12" s="50"/>
    </row>
    <row r="13" spans="1:12" ht="15" x14ac:dyDescent="0.25">
      <c r="A13" s="23"/>
      <c r="B13" s="15"/>
      <c r="C13" s="11"/>
      <c r="D13" s="6"/>
      <c r="E13" s="41"/>
      <c r="F13" s="42"/>
      <c r="G13" s="42"/>
      <c r="H13" s="42"/>
      <c r="I13" s="42"/>
      <c r="J13" s="42"/>
      <c r="K13" s="42"/>
      <c r="L13" s="42"/>
    </row>
    <row r="14" spans="1:12" ht="15" x14ac:dyDescent="0.25">
      <c r="A14" s="24"/>
      <c r="B14" s="17"/>
      <c r="C14" s="8"/>
      <c r="D14" s="18" t="s">
        <v>32</v>
      </c>
      <c r="E14" s="9"/>
      <c r="F14" s="19">
        <v>550</v>
      </c>
      <c r="G14" s="19">
        <f t="shared" ref="G14:J14" si="0">SUM(G6:G13)</f>
        <v>20.509999999999998</v>
      </c>
      <c r="H14" s="19">
        <f t="shared" si="0"/>
        <v>15.620000000000001</v>
      </c>
      <c r="I14" s="19">
        <f t="shared" si="0"/>
        <v>70.03</v>
      </c>
      <c r="J14" s="19">
        <f t="shared" si="0"/>
        <v>453.4</v>
      </c>
      <c r="K14" s="25"/>
      <c r="L14" s="19">
        <f t="shared" ref="L14" si="1">SUM(L6:L13)</f>
        <v>98.700000000000017</v>
      </c>
    </row>
    <row r="15" spans="1:12" ht="15" x14ac:dyDescent="0.25">
      <c r="A15" s="26">
        <f>A6</f>
        <v>1</v>
      </c>
      <c r="B15" s="13">
        <f>B6</f>
        <v>1</v>
      </c>
      <c r="C15" s="10" t="s">
        <v>24</v>
      </c>
      <c r="D15" s="7" t="s">
        <v>25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7" t="s">
        <v>31</v>
      </c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 x14ac:dyDescent="0.25">
      <c r="A24" s="24"/>
      <c r="B24" s="17"/>
      <c r="C24" s="8"/>
      <c r="D24" s="18" t="s">
        <v>32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" x14ac:dyDescent="0.2">
      <c r="A25" s="29">
        <f>A6</f>
        <v>1</v>
      </c>
      <c r="B25" s="30">
        <f>B6</f>
        <v>1</v>
      </c>
      <c r="C25" s="62" t="s">
        <v>4</v>
      </c>
      <c r="D25" s="63"/>
      <c r="E25" s="31"/>
      <c r="F25" s="32">
        <f>F14+F24</f>
        <v>550</v>
      </c>
      <c r="G25" s="32">
        <f t="shared" ref="G25:J25" si="4">G14+G24</f>
        <v>20.509999999999998</v>
      </c>
      <c r="H25" s="32">
        <f t="shared" si="4"/>
        <v>15.620000000000001</v>
      </c>
      <c r="I25" s="32">
        <f t="shared" si="4"/>
        <v>70.03</v>
      </c>
      <c r="J25" s="32">
        <f t="shared" si="4"/>
        <v>453.4</v>
      </c>
      <c r="K25" s="32"/>
      <c r="L25" s="32">
        <f t="shared" ref="L25" si="5">L14+L24</f>
        <v>98.700000000000017</v>
      </c>
    </row>
    <row r="26" spans="1:12" ht="15" x14ac:dyDescent="0.25">
      <c r="A26" s="14">
        <v>1</v>
      </c>
      <c r="B26" s="15">
        <v>2</v>
      </c>
      <c r="C26" s="22" t="s">
        <v>19</v>
      </c>
      <c r="D26" s="5" t="s">
        <v>20</v>
      </c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14"/>
      <c r="B27" s="15"/>
      <c r="C27" s="11"/>
      <c r="D27" s="6"/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21</v>
      </c>
      <c r="E28" s="41"/>
      <c r="F28" s="42"/>
      <c r="G28" s="42"/>
      <c r="H28" s="42"/>
      <c r="I28" s="42"/>
      <c r="J28" s="42"/>
      <c r="K28" s="43"/>
      <c r="L28" s="42"/>
    </row>
    <row r="29" spans="1:12" ht="15" x14ac:dyDescent="0.25">
      <c r="A29" s="14"/>
      <c r="B29" s="15"/>
      <c r="C29" s="11"/>
      <c r="D29" s="7" t="s">
        <v>22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7" t="s">
        <v>23</v>
      </c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" x14ac:dyDescent="0.25">
      <c r="A33" s="16"/>
      <c r="B33" s="17"/>
      <c r="C33" s="8"/>
      <c r="D33" s="18" t="s">
        <v>32</v>
      </c>
      <c r="E33" s="9"/>
      <c r="F33" s="19">
        <f>SUM(F26:F32)</f>
        <v>0</v>
      </c>
      <c r="G33" s="19">
        <f t="shared" ref="G33" si="6">SUM(G26:G32)</f>
        <v>0</v>
      </c>
      <c r="H33" s="19">
        <f t="shared" ref="H33" si="7">SUM(H26:H32)</f>
        <v>0</v>
      </c>
      <c r="I33" s="19">
        <f t="shared" ref="I33" si="8">SUM(I26:I32)</f>
        <v>0</v>
      </c>
      <c r="J33" s="19">
        <f t="shared" ref="J33:L33" si="9">SUM(J26:J32)</f>
        <v>0</v>
      </c>
      <c r="K33" s="25"/>
      <c r="L33" s="19">
        <f t="shared" si="9"/>
        <v>0</v>
      </c>
    </row>
    <row r="34" spans="1:12" ht="15" x14ac:dyDescent="0.25">
      <c r="A34" s="13">
        <f>A26</f>
        <v>1</v>
      </c>
      <c r="B34" s="13">
        <f>B26</f>
        <v>2</v>
      </c>
      <c r="C34" s="10" t="s">
        <v>24</v>
      </c>
      <c r="D34" s="7" t="s">
        <v>25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6"/>
      <c r="B43" s="17"/>
      <c r="C43" s="8"/>
      <c r="D43" s="18" t="s">
        <v>32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x14ac:dyDescent="0.2">
      <c r="A44" s="33">
        <f>A26</f>
        <v>1</v>
      </c>
      <c r="B44" s="33">
        <f>B26</f>
        <v>2</v>
      </c>
      <c r="C44" s="62" t="s">
        <v>4</v>
      </c>
      <c r="D44" s="63"/>
      <c r="E44" s="31"/>
      <c r="F44" s="32">
        <f>F33+F43</f>
        <v>0</v>
      </c>
      <c r="G44" s="32">
        <f t="shared" ref="G44" si="14">G33+G43</f>
        <v>0</v>
      </c>
      <c r="H44" s="32">
        <f t="shared" ref="H44" si="15">H33+H43</f>
        <v>0</v>
      </c>
      <c r="I44" s="32">
        <f t="shared" ref="I44" si="16">I33+I43</f>
        <v>0</v>
      </c>
      <c r="J44" s="32">
        <f t="shared" ref="J44:L44" si="17">J33+J43</f>
        <v>0</v>
      </c>
      <c r="K44" s="32"/>
      <c r="L44" s="32">
        <f t="shared" si="17"/>
        <v>0</v>
      </c>
    </row>
    <row r="45" spans="1:12" ht="15" x14ac:dyDescent="0.25">
      <c r="A45" s="20">
        <v>1</v>
      </c>
      <c r="B45" s="21">
        <v>3</v>
      </c>
      <c r="C45" s="22" t="s">
        <v>19</v>
      </c>
      <c r="D45" s="5" t="s">
        <v>20</v>
      </c>
      <c r="E45" s="38"/>
      <c r="F45" s="39"/>
      <c r="G45" s="39"/>
      <c r="H45" s="39"/>
      <c r="I45" s="39"/>
      <c r="J45" s="39"/>
      <c r="K45" s="40"/>
      <c r="L45" s="39"/>
    </row>
    <row r="46" spans="1:12" ht="15" x14ac:dyDescent="0.25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3"/>
      <c r="B47" s="15"/>
      <c r="C47" s="11"/>
      <c r="D47" s="7" t="s">
        <v>21</v>
      </c>
      <c r="E47" s="41"/>
      <c r="F47" s="42"/>
      <c r="G47" s="42"/>
      <c r="H47" s="42"/>
      <c r="I47" s="42"/>
      <c r="J47" s="42"/>
      <c r="K47" s="43"/>
      <c r="L47" s="42"/>
    </row>
    <row r="48" spans="1:12" ht="15" x14ac:dyDescent="0.25">
      <c r="A48" s="23"/>
      <c r="B48" s="15"/>
      <c r="C48" s="11"/>
      <c r="D48" s="7" t="s">
        <v>22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7" t="s">
        <v>23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 x14ac:dyDescent="0.25">
      <c r="A52" s="24"/>
      <c r="B52" s="17"/>
      <c r="C52" s="8"/>
      <c r="D52" s="18" t="s">
        <v>32</v>
      </c>
      <c r="E52" s="9"/>
      <c r="F52" s="19">
        <f>SUM(F45:F51)</f>
        <v>0</v>
      </c>
      <c r="G52" s="19">
        <f t="shared" ref="G52" si="18">SUM(G45:G51)</f>
        <v>0</v>
      </c>
      <c r="H52" s="19">
        <f t="shared" ref="H52" si="19">SUM(H45:H51)</f>
        <v>0</v>
      </c>
      <c r="I52" s="19">
        <f t="shared" ref="I52" si="20">SUM(I45:I51)</f>
        <v>0</v>
      </c>
      <c r="J52" s="19">
        <f t="shared" ref="J52:L52" si="21">SUM(J45:J51)</f>
        <v>0</v>
      </c>
      <c r="K52" s="25"/>
      <c r="L52" s="19">
        <f t="shared" si="21"/>
        <v>0</v>
      </c>
    </row>
    <row r="53" spans="1:12" ht="15" x14ac:dyDescent="0.25">
      <c r="A53" s="26">
        <f>A45</f>
        <v>1</v>
      </c>
      <c r="B53" s="13">
        <f>B45</f>
        <v>3</v>
      </c>
      <c r="C53" s="10" t="s">
        <v>24</v>
      </c>
      <c r="D53" s="7" t="s">
        <v>25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26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27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28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29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30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7" t="s">
        <v>31</v>
      </c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4"/>
      <c r="B62" s="17"/>
      <c r="C62" s="8"/>
      <c r="D62" s="18" t="s">
        <v>32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x14ac:dyDescent="0.2">
      <c r="A63" s="29">
        <f>A45</f>
        <v>1</v>
      </c>
      <c r="B63" s="30">
        <f>B45</f>
        <v>3</v>
      </c>
      <c r="C63" s="62" t="s">
        <v>4</v>
      </c>
      <c r="D63" s="63"/>
      <c r="E63" s="31"/>
      <c r="F63" s="32">
        <f>F52+F62</f>
        <v>0</v>
      </c>
      <c r="G63" s="32">
        <f t="shared" ref="G63" si="26">G52+G62</f>
        <v>0</v>
      </c>
      <c r="H63" s="32">
        <f t="shared" ref="H63" si="27">H52+H62</f>
        <v>0</v>
      </c>
      <c r="I63" s="32">
        <f t="shared" ref="I63" si="28">I52+I62</f>
        <v>0</v>
      </c>
      <c r="J63" s="32">
        <f t="shared" ref="J63:L63" si="29">J52+J62</f>
        <v>0</v>
      </c>
      <c r="K63" s="32"/>
      <c r="L63" s="32">
        <f t="shared" si="29"/>
        <v>0</v>
      </c>
    </row>
    <row r="64" spans="1:12" ht="15" x14ac:dyDescent="0.25">
      <c r="A64" s="20">
        <v>1</v>
      </c>
      <c r="B64" s="21">
        <v>4</v>
      </c>
      <c r="C64" s="22" t="s">
        <v>19</v>
      </c>
      <c r="D64" s="5" t="s">
        <v>20</v>
      </c>
      <c r="E64" s="38"/>
      <c r="F64" s="39"/>
      <c r="G64" s="39"/>
      <c r="H64" s="39"/>
      <c r="I64" s="39"/>
      <c r="J64" s="39"/>
      <c r="K64" s="40"/>
      <c r="L64" s="39"/>
    </row>
    <row r="65" spans="1:12" ht="15" x14ac:dyDescent="0.25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3"/>
      <c r="B66" s="15"/>
      <c r="C66" s="11"/>
      <c r="D66" s="7" t="s">
        <v>21</v>
      </c>
      <c r="E66" s="41"/>
      <c r="F66" s="42"/>
      <c r="G66" s="42"/>
      <c r="H66" s="42"/>
      <c r="I66" s="42"/>
      <c r="J66" s="42"/>
      <c r="K66" s="43"/>
      <c r="L66" s="42"/>
    </row>
    <row r="67" spans="1:12" ht="15" x14ac:dyDescent="0.25">
      <c r="A67" s="23"/>
      <c r="B67" s="15"/>
      <c r="C67" s="11"/>
      <c r="D67" s="7" t="s">
        <v>22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7" t="s">
        <v>23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4"/>
      <c r="B71" s="17"/>
      <c r="C71" s="8"/>
      <c r="D71" s="18" t="s">
        <v>32</v>
      </c>
      <c r="E71" s="9"/>
      <c r="F71" s="19">
        <f>SUM(F64:F70)</f>
        <v>0</v>
      </c>
      <c r="G71" s="19">
        <f t="shared" ref="G71" si="30">SUM(G64:G70)</f>
        <v>0</v>
      </c>
      <c r="H71" s="19">
        <f t="shared" ref="H71" si="31">SUM(H64:H70)</f>
        <v>0</v>
      </c>
      <c r="I71" s="19">
        <f t="shared" ref="I71" si="32">SUM(I64:I70)</f>
        <v>0</v>
      </c>
      <c r="J71" s="19">
        <f t="shared" ref="J71:L71" si="33">SUM(J64:J70)</f>
        <v>0</v>
      </c>
      <c r="K71" s="25"/>
      <c r="L71" s="19">
        <f t="shared" si="33"/>
        <v>0</v>
      </c>
    </row>
    <row r="72" spans="1:12" ht="15" x14ac:dyDescent="0.25">
      <c r="A72" s="26">
        <f>A64</f>
        <v>1</v>
      </c>
      <c r="B72" s="13">
        <f>B64</f>
        <v>4</v>
      </c>
      <c r="C72" s="10" t="s">
        <v>24</v>
      </c>
      <c r="D72" s="7" t="s">
        <v>25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26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27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28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29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30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7" t="s">
        <v>31</v>
      </c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 x14ac:dyDescent="0.25">
      <c r="A81" s="24"/>
      <c r="B81" s="17"/>
      <c r="C81" s="8"/>
      <c r="D81" s="18" t="s">
        <v>32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x14ac:dyDescent="0.2">
      <c r="A82" s="29">
        <f>A64</f>
        <v>1</v>
      </c>
      <c r="B82" s="30">
        <f>B64</f>
        <v>4</v>
      </c>
      <c r="C82" s="62" t="s">
        <v>4</v>
      </c>
      <c r="D82" s="63"/>
      <c r="E82" s="31"/>
      <c r="F82" s="32">
        <f>F71+F81</f>
        <v>0</v>
      </c>
      <c r="G82" s="32">
        <f t="shared" ref="G82" si="38">G71+G81</f>
        <v>0</v>
      </c>
      <c r="H82" s="32">
        <f t="shared" ref="H82" si="39">H71+H81</f>
        <v>0</v>
      </c>
      <c r="I82" s="32">
        <f t="shared" ref="I82" si="40">I71+I81</f>
        <v>0</v>
      </c>
      <c r="J82" s="32">
        <f t="shared" ref="J82:L82" si="41">J71+J81</f>
        <v>0</v>
      </c>
      <c r="K82" s="32"/>
      <c r="L82" s="32">
        <f t="shared" si="41"/>
        <v>0</v>
      </c>
    </row>
    <row r="83" spans="1:12" ht="15" x14ac:dyDescent="0.25">
      <c r="A83" s="20">
        <v>1</v>
      </c>
      <c r="B83" s="21">
        <v>5</v>
      </c>
      <c r="C83" s="22" t="s">
        <v>19</v>
      </c>
      <c r="D83" s="5" t="s">
        <v>20</v>
      </c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23"/>
      <c r="B84" s="15"/>
      <c r="C84" s="11"/>
      <c r="D84" s="6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3"/>
      <c r="B85" s="15"/>
      <c r="C85" s="11"/>
      <c r="D85" s="7" t="s">
        <v>21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22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7" t="s">
        <v>23</v>
      </c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 x14ac:dyDescent="0.25">
      <c r="A90" s="24"/>
      <c r="B90" s="17"/>
      <c r="C90" s="8"/>
      <c r="D90" s="18" t="s">
        <v>32</v>
      </c>
      <c r="E90" s="9"/>
      <c r="F90" s="19">
        <f>SUM(F83:F89)</f>
        <v>0</v>
      </c>
      <c r="G90" s="19">
        <f t="shared" ref="G90" si="42">SUM(G83:G89)</f>
        <v>0</v>
      </c>
      <c r="H90" s="19">
        <f t="shared" ref="H90" si="43">SUM(H83:H89)</f>
        <v>0</v>
      </c>
      <c r="I90" s="19">
        <f t="shared" ref="I90" si="44">SUM(I83:I89)</f>
        <v>0</v>
      </c>
      <c r="J90" s="19">
        <f t="shared" ref="J90:L90" si="45">SUM(J83:J89)</f>
        <v>0</v>
      </c>
      <c r="K90" s="25"/>
      <c r="L90" s="19">
        <f t="shared" si="45"/>
        <v>0</v>
      </c>
    </row>
    <row r="91" spans="1:12" ht="15" x14ac:dyDescent="0.25">
      <c r="A91" s="26">
        <f>A83</f>
        <v>1</v>
      </c>
      <c r="B91" s="13">
        <f>B83</f>
        <v>5</v>
      </c>
      <c r="C91" s="10" t="s">
        <v>24</v>
      </c>
      <c r="D91" s="7" t="s">
        <v>25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26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27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28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29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30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7" t="s">
        <v>31</v>
      </c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 x14ac:dyDescent="0.25">
      <c r="A100" s="24"/>
      <c r="B100" s="17"/>
      <c r="C100" s="8"/>
      <c r="D100" s="18" t="s">
        <v>32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x14ac:dyDescent="0.2">
      <c r="A101" s="29">
        <f>A83</f>
        <v>1</v>
      </c>
      <c r="B101" s="30">
        <f>B83</f>
        <v>5</v>
      </c>
      <c r="C101" s="62" t="s">
        <v>4</v>
      </c>
      <c r="D101" s="63"/>
      <c r="E101" s="31"/>
      <c r="F101" s="32">
        <f>F90+F100</f>
        <v>0</v>
      </c>
      <c r="G101" s="32">
        <f t="shared" ref="G101" si="50">G90+G100</f>
        <v>0</v>
      </c>
      <c r="H101" s="32">
        <f t="shared" ref="H101" si="51">H90+H100</f>
        <v>0</v>
      </c>
      <c r="I101" s="32">
        <f t="shared" ref="I101" si="52">I90+I100</f>
        <v>0</v>
      </c>
      <c r="J101" s="32">
        <f t="shared" ref="J101:L101" si="53">J90+J100</f>
        <v>0</v>
      </c>
      <c r="K101" s="32"/>
      <c r="L101" s="32">
        <f t="shared" si="53"/>
        <v>0</v>
      </c>
    </row>
    <row r="102" spans="1:12" ht="15" x14ac:dyDescent="0.25">
      <c r="A102" s="20">
        <v>2</v>
      </c>
      <c r="B102" s="21">
        <v>1</v>
      </c>
      <c r="C102" s="22" t="s">
        <v>19</v>
      </c>
      <c r="D102" s="5" t="s">
        <v>20</v>
      </c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3"/>
      <c r="B104" s="15"/>
      <c r="C104" s="11"/>
      <c r="D104" s="7" t="s">
        <v>21</v>
      </c>
      <c r="E104" s="41"/>
      <c r="F104" s="42"/>
      <c r="G104" s="42"/>
      <c r="H104" s="42"/>
      <c r="I104" s="42"/>
      <c r="J104" s="42"/>
      <c r="K104" s="43"/>
      <c r="L104" s="42"/>
    </row>
    <row r="105" spans="1:12" ht="15" x14ac:dyDescent="0.25">
      <c r="A105" s="23"/>
      <c r="B105" s="15"/>
      <c r="C105" s="11"/>
      <c r="D105" s="7" t="s">
        <v>22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7" t="s">
        <v>23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 x14ac:dyDescent="0.25">
      <c r="A109" s="24"/>
      <c r="B109" s="17"/>
      <c r="C109" s="8"/>
      <c r="D109" s="18" t="s">
        <v>32</v>
      </c>
      <c r="E109" s="9"/>
      <c r="F109" s="19">
        <f>SUM(F102:F108)</f>
        <v>0</v>
      </c>
      <c r="G109" s="19">
        <f t="shared" ref="G109:J109" si="54">SUM(G102:G108)</f>
        <v>0</v>
      </c>
      <c r="H109" s="19">
        <f t="shared" si="54"/>
        <v>0</v>
      </c>
      <c r="I109" s="19">
        <f t="shared" si="54"/>
        <v>0</v>
      </c>
      <c r="J109" s="19">
        <f t="shared" si="54"/>
        <v>0</v>
      </c>
      <c r="K109" s="25"/>
      <c r="L109" s="19">
        <f t="shared" ref="L109" si="55">SUM(L102:L108)</f>
        <v>0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24</v>
      </c>
      <c r="D110" s="7" t="s">
        <v>25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26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27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28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29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30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7" t="s">
        <v>31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 x14ac:dyDescent="0.25">
      <c r="A119" s="24"/>
      <c r="B119" s="17"/>
      <c r="C119" s="8"/>
      <c r="D119" s="18" t="s">
        <v>32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" x14ac:dyDescent="0.2">
      <c r="A120" s="29">
        <f>A102</f>
        <v>2</v>
      </c>
      <c r="B120" s="30">
        <f>B102</f>
        <v>1</v>
      </c>
      <c r="C120" s="62" t="s">
        <v>4</v>
      </c>
      <c r="D120" s="63"/>
      <c r="E120" s="31"/>
      <c r="F120" s="32">
        <f>F109+F119</f>
        <v>0</v>
      </c>
      <c r="G120" s="32">
        <f t="shared" ref="G120" si="58">G109+G119</f>
        <v>0</v>
      </c>
      <c r="H120" s="32">
        <f t="shared" ref="H120" si="59">H109+H119</f>
        <v>0</v>
      </c>
      <c r="I120" s="32">
        <f t="shared" ref="I120" si="60">I109+I119</f>
        <v>0</v>
      </c>
      <c r="J120" s="32">
        <f t="shared" ref="J120:L120" si="61">J109+J119</f>
        <v>0</v>
      </c>
      <c r="K120" s="32"/>
      <c r="L120" s="32">
        <f t="shared" si="61"/>
        <v>0</v>
      </c>
    </row>
    <row r="121" spans="1:12" ht="15" x14ac:dyDescent="0.25">
      <c r="A121" s="14">
        <v>2</v>
      </c>
      <c r="B121" s="15">
        <v>2</v>
      </c>
      <c r="C121" s="22" t="s">
        <v>19</v>
      </c>
      <c r="D121" s="5" t="s">
        <v>20</v>
      </c>
      <c r="E121" s="38"/>
      <c r="F121" s="39"/>
      <c r="G121" s="39"/>
      <c r="H121" s="39"/>
      <c r="I121" s="39"/>
      <c r="J121" s="39"/>
      <c r="K121" s="40"/>
      <c r="L121" s="39"/>
    </row>
    <row r="122" spans="1:12" ht="15" x14ac:dyDescent="0.2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21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 x14ac:dyDescent="0.25">
      <c r="A124" s="14"/>
      <c r="B124" s="15"/>
      <c r="C124" s="11"/>
      <c r="D124" s="7" t="s">
        <v>22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7" t="s">
        <v>23</v>
      </c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4"/>
      <c r="B127" s="15"/>
      <c r="C127" s="11"/>
      <c r="D127" s="6"/>
      <c r="E127" s="41"/>
      <c r="F127" s="42"/>
      <c r="G127" s="42"/>
      <c r="H127" s="42"/>
      <c r="I127" s="42"/>
      <c r="J127" s="42"/>
      <c r="K127" s="43"/>
      <c r="L127" s="42"/>
    </row>
    <row r="128" spans="1:12" ht="15" x14ac:dyDescent="0.25">
      <c r="A128" s="16"/>
      <c r="B128" s="17"/>
      <c r="C128" s="8"/>
      <c r="D128" s="18" t="s">
        <v>32</v>
      </c>
      <c r="E128" s="9"/>
      <c r="F128" s="19">
        <f>SUM(F121:F127)</f>
        <v>0</v>
      </c>
      <c r="G128" s="19">
        <f t="shared" ref="G128:J128" si="62">SUM(G121:G127)</f>
        <v>0</v>
      </c>
      <c r="H128" s="19">
        <f t="shared" si="62"/>
        <v>0</v>
      </c>
      <c r="I128" s="19">
        <f t="shared" si="62"/>
        <v>0</v>
      </c>
      <c r="J128" s="19">
        <f t="shared" si="62"/>
        <v>0</v>
      </c>
      <c r="K128" s="25"/>
      <c r="L128" s="19">
        <f t="shared" ref="L128" si="63">SUM(L121:L127)</f>
        <v>0</v>
      </c>
    </row>
    <row r="129" spans="1:12" ht="15" x14ac:dyDescent="0.25">
      <c r="A129" s="13">
        <f>A121</f>
        <v>2</v>
      </c>
      <c r="B129" s="13">
        <f>B121</f>
        <v>2</v>
      </c>
      <c r="C129" s="10" t="s">
        <v>24</v>
      </c>
      <c r="D129" s="7" t="s">
        <v>25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26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27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28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29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30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7" t="s">
        <v>31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 x14ac:dyDescent="0.25">
      <c r="A138" s="16"/>
      <c r="B138" s="17"/>
      <c r="C138" s="8"/>
      <c r="D138" s="18" t="s">
        <v>32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" x14ac:dyDescent="0.2">
      <c r="A139" s="33">
        <f>A121</f>
        <v>2</v>
      </c>
      <c r="B139" s="33">
        <f>B121</f>
        <v>2</v>
      </c>
      <c r="C139" s="62" t="s">
        <v>4</v>
      </c>
      <c r="D139" s="63"/>
      <c r="E139" s="31"/>
      <c r="F139" s="32">
        <f>F128+F138</f>
        <v>0</v>
      </c>
      <c r="G139" s="32">
        <f t="shared" ref="G139" si="66">G128+G138</f>
        <v>0</v>
      </c>
      <c r="H139" s="32">
        <f t="shared" ref="H139" si="67">H128+H138</f>
        <v>0</v>
      </c>
      <c r="I139" s="32">
        <f t="shared" ref="I139" si="68">I128+I138</f>
        <v>0</v>
      </c>
      <c r="J139" s="32">
        <f t="shared" ref="J139:L139" si="69">J128+J138</f>
        <v>0</v>
      </c>
      <c r="K139" s="32"/>
      <c r="L139" s="32">
        <f t="shared" si="69"/>
        <v>0</v>
      </c>
    </row>
    <row r="140" spans="1:12" ht="15" x14ac:dyDescent="0.25">
      <c r="A140" s="20">
        <v>2</v>
      </c>
      <c r="B140" s="21">
        <v>3</v>
      </c>
      <c r="C140" s="22" t="s">
        <v>19</v>
      </c>
      <c r="D140" s="5" t="s">
        <v>20</v>
      </c>
      <c r="E140" s="38"/>
      <c r="F140" s="39"/>
      <c r="G140" s="39"/>
      <c r="H140" s="39"/>
      <c r="I140" s="39"/>
      <c r="J140" s="39"/>
      <c r="K140" s="40"/>
      <c r="L140" s="39"/>
    </row>
    <row r="141" spans="1:12" ht="15" x14ac:dyDescent="0.25">
      <c r="A141" s="23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" x14ac:dyDescent="0.25">
      <c r="A142" s="23"/>
      <c r="B142" s="15"/>
      <c r="C142" s="11"/>
      <c r="D142" s="7" t="s">
        <v>21</v>
      </c>
      <c r="E142" s="41"/>
      <c r="F142" s="42"/>
      <c r="G142" s="42"/>
      <c r="H142" s="42"/>
      <c r="I142" s="42"/>
      <c r="J142" s="42"/>
      <c r="K142" s="43"/>
      <c r="L142" s="42"/>
    </row>
    <row r="143" spans="1:12" ht="15.75" customHeight="1" x14ac:dyDescent="0.25">
      <c r="A143" s="23"/>
      <c r="B143" s="15"/>
      <c r="C143" s="11"/>
      <c r="D143" s="7" t="s">
        <v>22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7" t="s">
        <v>23</v>
      </c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 x14ac:dyDescent="0.25">
      <c r="A147" s="24"/>
      <c r="B147" s="17"/>
      <c r="C147" s="8"/>
      <c r="D147" s="18" t="s">
        <v>32</v>
      </c>
      <c r="E147" s="9"/>
      <c r="F147" s="19">
        <f>SUM(F140:F146)</f>
        <v>0</v>
      </c>
      <c r="G147" s="19">
        <f t="shared" ref="G147:J147" si="70">SUM(G140:G146)</f>
        <v>0</v>
      </c>
      <c r="H147" s="19">
        <f t="shared" si="70"/>
        <v>0</v>
      </c>
      <c r="I147" s="19">
        <f t="shared" si="70"/>
        <v>0</v>
      </c>
      <c r="J147" s="19">
        <f t="shared" si="70"/>
        <v>0</v>
      </c>
      <c r="K147" s="25"/>
      <c r="L147" s="19">
        <f t="shared" ref="L147" si="71">SUM(L140:L146)</f>
        <v>0</v>
      </c>
    </row>
    <row r="148" spans="1:12" ht="15" x14ac:dyDescent="0.25">
      <c r="A148" s="26">
        <f>A140</f>
        <v>2</v>
      </c>
      <c r="B148" s="13">
        <f>B140</f>
        <v>3</v>
      </c>
      <c r="C148" s="10" t="s">
        <v>24</v>
      </c>
      <c r="D148" s="7" t="s">
        <v>25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26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27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28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29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30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7" t="s">
        <v>31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 x14ac:dyDescent="0.25">
      <c r="A157" s="24"/>
      <c r="B157" s="17"/>
      <c r="C157" s="8"/>
      <c r="D157" s="18" t="s">
        <v>32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" x14ac:dyDescent="0.2">
      <c r="A158" s="29">
        <f>A140</f>
        <v>2</v>
      </c>
      <c r="B158" s="30">
        <f>B140</f>
        <v>3</v>
      </c>
      <c r="C158" s="62" t="s">
        <v>4</v>
      </c>
      <c r="D158" s="63"/>
      <c r="E158" s="31"/>
      <c r="F158" s="32">
        <f>F147+F157</f>
        <v>0</v>
      </c>
      <c r="G158" s="32">
        <f t="shared" ref="G158" si="74">G147+G157</f>
        <v>0</v>
      </c>
      <c r="H158" s="32">
        <f t="shared" ref="H158" si="75">H147+H157</f>
        <v>0</v>
      </c>
      <c r="I158" s="32">
        <f t="shared" ref="I158" si="76">I147+I157</f>
        <v>0</v>
      </c>
      <c r="J158" s="32">
        <f t="shared" ref="J158:L158" si="77">J147+J157</f>
        <v>0</v>
      </c>
      <c r="K158" s="32"/>
      <c r="L158" s="32">
        <f t="shared" si="77"/>
        <v>0</v>
      </c>
    </row>
    <row r="159" spans="1:12" ht="15" x14ac:dyDescent="0.25">
      <c r="A159" s="20">
        <v>2</v>
      </c>
      <c r="B159" s="21">
        <v>4</v>
      </c>
      <c r="C159" s="22" t="s">
        <v>19</v>
      </c>
      <c r="D159" s="5" t="s">
        <v>20</v>
      </c>
      <c r="E159" s="38"/>
      <c r="F159" s="39"/>
      <c r="G159" s="39"/>
      <c r="H159" s="39"/>
      <c r="I159" s="39"/>
      <c r="J159" s="39"/>
      <c r="K159" s="40"/>
      <c r="L159" s="39"/>
    </row>
    <row r="160" spans="1:12" ht="15" x14ac:dyDescent="0.25">
      <c r="A160" s="23"/>
      <c r="B160" s="15"/>
      <c r="C160" s="11"/>
      <c r="D160" s="6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21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 x14ac:dyDescent="0.25">
      <c r="A162" s="23"/>
      <c r="B162" s="15"/>
      <c r="C162" s="11"/>
      <c r="D162" s="7" t="s">
        <v>22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7" t="s">
        <v>23</v>
      </c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5"/>
      <c r="C165" s="11"/>
      <c r="D165" s="6"/>
      <c r="E165" s="41"/>
      <c r="F165" s="42"/>
      <c r="G165" s="42"/>
      <c r="H165" s="42"/>
      <c r="I165" s="42"/>
      <c r="J165" s="42"/>
      <c r="K165" s="43"/>
      <c r="L165" s="42"/>
    </row>
    <row r="166" spans="1:12" ht="15" x14ac:dyDescent="0.25">
      <c r="A166" s="24"/>
      <c r="B166" s="17"/>
      <c r="C166" s="8"/>
      <c r="D166" s="18" t="s">
        <v>32</v>
      </c>
      <c r="E166" s="9"/>
      <c r="F166" s="19">
        <f>SUM(F159:F165)</f>
        <v>0</v>
      </c>
      <c r="G166" s="19">
        <f t="shared" ref="G166:J166" si="78">SUM(G159:G165)</f>
        <v>0</v>
      </c>
      <c r="H166" s="19">
        <f t="shared" si="78"/>
        <v>0</v>
      </c>
      <c r="I166" s="19">
        <f t="shared" si="78"/>
        <v>0</v>
      </c>
      <c r="J166" s="19">
        <f t="shared" si="78"/>
        <v>0</v>
      </c>
      <c r="K166" s="25"/>
      <c r="L166" s="19">
        <f t="shared" ref="L166" si="79">SUM(L159:L165)</f>
        <v>0</v>
      </c>
    </row>
    <row r="167" spans="1:12" ht="15" x14ac:dyDescent="0.25">
      <c r="A167" s="26">
        <f>A159</f>
        <v>2</v>
      </c>
      <c r="B167" s="13">
        <f>B159</f>
        <v>4</v>
      </c>
      <c r="C167" s="10" t="s">
        <v>24</v>
      </c>
      <c r="D167" s="7" t="s">
        <v>25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26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27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28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29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30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7" t="s">
        <v>31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 x14ac:dyDescent="0.25">
      <c r="A176" s="24"/>
      <c r="B176" s="17"/>
      <c r="C176" s="8"/>
      <c r="D176" s="18" t="s">
        <v>32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 x14ac:dyDescent="0.2">
      <c r="A177" s="29">
        <f>A159</f>
        <v>2</v>
      </c>
      <c r="B177" s="30">
        <f>B159</f>
        <v>4</v>
      </c>
      <c r="C177" s="62" t="s">
        <v>4</v>
      </c>
      <c r="D177" s="63"/>
      <c r="E177" s="31"/>
      <c r="F177" s="32">
        <f>F166+F176</f>
        <v>0</v>
      </c>
      <c r="G177" s="32">
        <f t="shared" ref="G177" si="82">G166+G176</f>
        <v>0</v>
      </c>
      <c r="H177" s="32">
        <f t="shared" ref="H177" si="83">H166+H176</f>
        <v>0</v>
      </c>
      <c r="I177" s="32">
        <f t="shared" ref="I177" si="84">I166+I176</f>
        <v>0</v>
      </c>
      <c r="J177" s="32">
        <f t="shared" ref="J177:L177" si="85">J166+J176</f>
        <v>0</v>
      </c>
      <c r="K177" s="32"/>
      <c r="L177" s="32">
        <f t="shared" si="85"/>
        <v>0</v>
      </c>
    </row>
    <row r="178" spans="1:12" ht="15" x14ac:dyDescent="0.25">
      <c r="A178" s="20">
        <v>2</v>
      </c>
      <c r="B178" s="21">
        <v>5</v>
      </c>
      <c r="C178" s="22" t="s">
        <v>19</v>
      </c>
      <c r="D178" s="5" t="s">
        <v>20</v>
      </c>
      <c r="E178" s="38"/>
      <c r="F178" s="39"/>
      <c r="G178" s="39"/>
      <c r="H178" s="39"/>
      <c r="I178" s="39"/>
      <c r="J178" s="39"/>
      <c r="K178" s="40"/>
      <c r="L178" s="39"/>
    </row>
    <row r="179" spans="1:12" ht="15" x14ac:dyDescent="0.25">
      <c r="A179" s="23"/>
      <c r="B179" s="15"/>
      <c r="C179" s="11"/>
      <c r="D179" s="6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3"/>
      <c r="B180" s="15"/>
      <c r="C180" s="11"/>
      <c r="D180" s="7" t="s">
        <v>21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22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7" t="s">
        <v>23</v>
      </c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 x14ac:dyDescent="0.2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 x14ac:dyDescent="0.25">
      <c r="A185" s="24"/>
      <c r="B185" s="17"/>
      <c r="C185" s="8"/>
      <c r="D185" s="18" t="s">
        <v>32</v>
      </c>
      <c r="E185" s="9"/>
      <c r="F185" s="19">
        <f>SUM(F178:F184)</f>
        <v>0</v>
      </c>
      <c r="G185" s="19">
        <f t="shared" ref="G185:J185" si="86">SUM(G178:G184)</f>
        <v>0</v>
      </c>
      <c r="H185" s="19">
        <f t="shared" si="86"/>
        <v>0</v>
      </c>
      <c r="I185" s="19">
        <f t="shared" si="86"/>
        <v>0</v>
      </c>
      <c r="J185" s="19">
        <f t="shared" si="86"/>
        <v>0</v>
      </c>
      <c r="K185" s="25"/>
      <c r="L185" s="19">
        <f t="shared" ref="L185" si="87">SUM(L178:L184)</f>
        <v>0</v>
      </c>
    </row>
    <row r="186" spans="1:12" ht="15" x14ac:dyDescent="0.25">
      <c r="A186" s="26">
        <f>A178</f>
        <v>2</v>
      </c>
      <c r="B186" s="13">
        <f>B178</f>
        <v>5</v>
      </c>
      <c r="C186" s="10" t="s">
        <v>24</v>
      </c>
      <c r="D186" s="7" t="s">
        <v>25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26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27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28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29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30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7" t="s">
        <v>31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 x14ac:dyDescent="0.25">
      <c r="A195" s="24"/>
      <c r="B195" s="17"/>
      <c r="C195" s="8"/>
      <c r="D195" s="18" t="s">
        <v>32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 x14ac:dyDescent="0.2">
      <c r="A196" s="29">
        <f>A178</f>
        <v>2</v>
      </c>
      <c r="B196" s="30">
        <f>B178</f>
        <v>5</v>
      </c>
      <c r="C196" s="62" t="s">
        <v>4</v>
      </c>
      <c r="D196" s="63"/>
      <c r="E196" s="31"/>
      <c r="F196" s="32">
        <f>F185+F195</f>
        <v>0</v>
      </c>
      <c r="G196" s="32">
        <f t="shared" ref="G196" si="90">G185+G195</f>
        <v>0</v>
      </c>
      <c r="H196" s="32">
        <f t="shared" ref="H196" si="91">H185+H195</f>
        <v>0</v>
      </c>
      <c r="I196" s="32">
        <f t="shared" ref="I196" si="92">I185+I195</f>
        <v>0</v>
      </c>
      <c r="J196" s="32">
        <f t="shared" ref="J196:L196" si="93">J185+J195</f>
        <v>0</v>
      </c>
      <c r="K196" s="32"/>
      <c r="L196" s="32">
        <f t="shared" si="93"/>
        <v>0</v>
      </c>
    </row>
    <row r="197" spans="1:12" x14ac:dyDescent="0.2">
      <c r="A197" s="27"/>
      <c r="B197" s="28"/>
      <c r="C197" s="64" t="s">
        <v>5</v>
      </c>
      <c r="D197" s="64"/>
      <c r="E197" s="64"/>
      <c r="F197" s="34">
        <f>(F25+F44+F63+F82+F101+F120+F139+F158+F177+F196)/(IF(F25=0,0,1)+IF(F44=0,0,1)+IF(F63=0,0,1)+IF(F82=0,0,1)+IF(F101=0,0,1)+IF(F120=0,0,1)+IF(F139=0,0,1)+IF(F158=0,0,1)+IF(F177=0,0,1)+IF(F196=0,0,1))</f>
        <v>550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20.509999999999998</v>
      </c>
      <c r="H197" s="34">
        <f t="shared" si="94"/>
        <v>15.620000000000001</v>
      </c>
      <c r="I197" s="34">
        <f t="shared" si="94"/>
        <v>70.03</v>
      </c>
      <c r="J197" s="34">
        <f t="shared" si="94"/>
        <v>453.4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98.700000000000017</v>
      </c>
    </row>
  </sheetData>
  <mergeCells count="14">
    <mergeCell ref="C1:E1"/>
    <mergeCell ref="H1:K1"/>
    <mergeCell ref="H2:K2"/>
    <mergeCell ref="C44:D44"/>
    <mergeCell ref="C63:D63"/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2024-02-01T05:53:13Z</dcterms:modified>
</cp:coreProperties>
</file>